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6 Jun 2022\"/>
    </mc:Choice>
  </mc:AlternateContent>
  <xr:revisionPtr revIDLastSave="0" documentId="13_ncr:1_{493896FA-A635-412B-81CA-C7F938559F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54" i="1" l="1"/>
  <c r="C11" i="1" l="1"/>
  <c r="B46" i="1"/>
  <c r="B14" i="1"/>
  <c r="B77" i="1" s="1"/>
  <c r="B13" i="1" l="1"/>
</calcChain>
</file>

<file path=xl/sharedStrings.xml><?xml version="1.0" encoding="utf-8"?>
<sst xmlns="http://schemas.openxmlformats.org/spreadsheetml/2006/main" count="77" uniqueCount="73">
  <si>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</si>
  <si>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</si>
  <si>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</si>
  <si>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</si>
  <si>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</si>
  <si>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</si>
  <si>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</si>
  <si>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</si>
  <si>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13.06.2022.</t>
  </si>
  <si>
    <t>14.06.2022.</t>
  </si>
  <si>
    <t>IZVOD  BR. 109</t>
  </si>
  <si>
    <t>SANITETSKI - 085</t>
  </si>
  <si>
    <t>FARMALOGIST DOO BEOGRAD</t>
  </si>
  <si>
    <t>SINOFARM DOO</t>
  </si>
  <si>
    <t>GOSPER  DOO BEOGRAD</t>
  </si>
  <si>
    <t>AMG PHARM DOO BEOGRAD</t>
  </si>
  <si>
    <t>AKO MED DOO BEOGRAD</t>
  </si>
  <si>
    <t>PROMEDIA DOO KIKINDA</t>
  </si>
  <si>
    <t>YUNYCOM DOO BEOGRAD</t>
  </si>
  <si>
    <t>PHOENIX PHARMA DOO BEOGRAD</t>
  </si>
  <si>
    <t>PRIZMA TRADE DOO</t>
  </si>
  <si>
    <t>OMNI MEDIKAL DOO BEOGRAD</t>
  </si>
  <si>
    <t>B.BRAUN ADRIA RSRB DOO BEOGRAD</t>
  </si>
  <si>
    <t>DENTA BP PHARM</t>
  </si>
  <si>
    <t>TREN DOO NIŠ</t>
  </si>
  <si>
    <t>DRAGER TEHNIKA DOO BEOGRAD</t>
  </si>
  <si>
    <t>PREMIUM SURGICAL COMPANY DOO BEOGRAD</t>
  </si>
  <si>
    <t>MEDTRONIC SRBIJA</t>
  </si>
  <si>
    <t>APTUS DOO BEOGRAD</t>
  </si>
  <si>
    <t>MAKLER DOO BEOGRAD</t>
  </si>
  <si>
    <t>GROSIS DOO NIŠ</t>
  </si>
  <si>
    <t>SANOMED DOO</t>
  </si>
  <si>
    <t>NEFASER MEDICAL DOO</t>
  </si>
  <si>
    <t>MS GLOBALMEDIC TRADE</t>
  </si>
  <si>
    <t>Malker doo</t>
  </si>
  <si>
    <t>BIOGNOST S DOO BEOGRAD</t>
  </si>
  <si>
    <t>MAR MEDICA</t>
  </si>
  <si>
    <t>DIAHEM GRAMIM</t>
  </si>
  <si>
    <t>NEOMEDICA DOO NOVI SAD</t>
  </si>
  <si>
    <t>ECOTRADE BG DOO NIŠ</t>
  </si>
  <si>
    <t>MABO DOO LESKOVAC</t>
  </si>
  <si>
    <t>PTM DOO ŠABAC</t>
  </si>
  <si>
    <t>AUSTRO LINE DOO BEOGRAD</t>
  </si>
  <si>
    <t>OSTALI MATERIJAL U SZ - 07E</t>
  </si>
  <si>
    <t>BIGZ OFFICE GROUP doo</t>
  </si>
  <si>
    <t>NATALY DROGERIJA TR NIŠ</t>
  </si>
  <si>
    <t>MEDIPRO MPM DOO BEOGRAD</t>
  </si>
  <si>
    <t>GRAFIKA GALEB D.O.O.</t>
  </si>
  <si>
    <t>ATLANTIS d.o.o.</t>
  </si>
  <si>
    <t>TEKIG-VELETEKS DOO BEOGRAD</t>
  </si>
  <si>
    <t>AUTOMEHANIČARSKA RADNJA  STOJILJKOVIĆ M</t>
  </si>
  <si>
    <t>OSTALI TROŠKOVI U SZ - 07F</t>
  </si>
  <si>
    <t>AUTO ČAČAK PROMET DOO</t>
  </si>
  <si>
    <t>INVESTFARM  IMPEX DOO BEOGRAD</t>
  </si>
  <si>
    <t>BIT TOTAL HEALTH SOLUTIONS DOO BEOGRAD</t>
  </si>
  <si>
    <t>VITAN GAS DOO NOVI SAD</t>
  </si>
  <si>
    <t>UNION ZANATSKA RADNJA ZA IZRADU PECATA  I KLJUČEVA</t>
  </si>
  <si>
    <t>MEDICINSKI FAKULTET NIŠ</t>
  </si>
  <si>
    <t>PWW.-DEPONIJA DVA DOO LESKOVAC</t>
  </si>
  <si>
    <t>BEO MEDICAL TRADE D.O.O.</t>
  </si>
  <si>
    <t>KOMUNALAC JKP LESKOVAC</t>
  </si>
  <si>
    <t>GRANIT-INŽENJERING DOO LESKOVAC</t>
  </si>
  <si>
    <t>PWW.-LESKOVAC DOO LESKOVAC</t>
  </si>
  <si>
    <t>RAM SALE LESKOVAC</t>
  </si>
  <si>
    <t>KOMUNALAC VLASOTINCE</t>
  </si>
  <si>
    <t>VULKANI LESKOVAC</t>
  </si>
  <si>
    <t>JKP VODOVOD LESKOVAC</t>
  </si>
  <si>
    <t>TELEKOM SRBIJA AD BEOGRAD</t>
  </si>
  <si>
    <t>ALDIST TP DOO LESKOVAC</t>
  </si>
  <si>
    <t>ZAVOD ZA JAVNO ZDRAVLJE LESKOVAC</t>
  </si>
  <si>
    <t>LA FANTANA DOO BEOGRAD</t>
  </si>
  <si>
    <t>OLYMPUS CZECH GROUP S.R.O</t>
  </si>
  <si>
    <t>X-RAY KOŠUTIĆ-EKOTEH DOZIMETRIJA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</si>
</sst>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0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5" fillId="0" borderId="10" xfId="0" applyFont="1" applyBorder="1" applyAlignment="1"/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7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889964.5</v>
      </c>
    </row>
    <row r="8" spans="1:3" x14ac:dyDescent="0.25">
      <c r="A8" s="7" t="s">
        <v>2</v>
      </c>
      <c r="B8" s="7" t="s">
        <v>8</v>
      </c>
      <c r="C8" s="13">
        <v>15383814.16</v>
      </c>
    </row>
    <row r="9" spans="1:3" x14ac:dyDescent="0.25">
      <c r="A9" s="7" t="s">
        <v>7</v>
      </c>
      <c r="B9" s="7" t="s">
        <v>9</v>
      </c>
      <c r="C9" s="8">
        <v>9200</v>
      </c>
    </row>
    <row r="10" spans="1:3" x14ac:dyDescent="0.25">
      <c r="A10" s="9" t="s">
        <v>6</v>
      </c>
      <c r="B10" s="7" t="s">
        <v>9</v>
      </c>
      <c r="C10" s="10">
        <v>14503049.66</v>
      </c>
    </row>
    <row r="11" spans="1:3" x14ac:dyDescent="0.25">
      <c r="A11" s="11"/>
      <c r="B11" s="7"/>
      <c r="C11" s="1">
        <f>C8+C9-C10</f>
        <v>889964.5</v>
      </c>
    </row>
    <row r="12" spans="1:3" x14ac:dyDescent="0.25">
      <c r="A12" s="11"/>
      <c r="C12" s="1"/>
    </row>
    <row r="13" spans="1:3" x14ac:dyDescent="0.25">
      <c r="A13" s="2" t="s">
        <v>3</v>
      </c>
      <c r="B13" s="12" t="str">
        <f>A4</f>
        <v>14.06.2022.</v>
      </c>
    </row>
    <row r="14" spans="1:3" x14ac:dyDescent="0.25">
      <c r="A14" s="17" t="s">
        <v>11</v>
      </c>
      <c r="B14" s="14">
        <f>SUM(B15:B45)</f>
        <v>9707384.129999999</v>
      </c>
    </row>
    <row r="15" spans="1:3" x14ac:dyDescent="0.25">
      <c r="A15" s="18" t="s">
        <v>12</v>
      </c>
      <c r="B15" s="19">
        <v>1097584.3799999999</v>
      </c>
    </row>
    <row r="16" spans="1:3" x14ac:dyDescent="0.25">
      <c r="A16" s="18" t="s">
        <v>13</v>
      </c>
      <c r="B16" s="19">
        <v>191872</v>
      </c>
    </row>
    <row r="17" spans="1:2" x14ac:dyDescent="0.25">
      <c r="A17" s="18" t="s">
        <v>14</v>
      </c>
      <c r="B17" s="19">
        <v>678386.4</v>
      </c>
    </row>
    <row r="18" spans="1:2" x14ac:dyDescent="0.25">
      <c r="A18" s="18" t="s">
        <v>15</v>
      </c>
      <c r="B18" s="19">
        <v>237600</v>
      </c>
    </row>
    <row r="19" spans="1:2" x14ac:dyDescent="0.25">
      <c r="A19" s="18" t="s">
        <v>16</v>
      </c>
      <c r="B19" s="19">
        <v>85298.4</v>
      </c>
    </row>
    <row r="20" spans="1:2" x14ac:dyDescent="0.25">
      <c r="A20" s="18" t="s">
        <v>17</v>
      </c>
      <c r="B20" s="19">
        <v>107028</v>
      </c>
    </row>
    <row r="21" spans="1:2" x14ac:dyDescent="0.25">
      <c r="A21" s="18" t="s">
        <v>18</v>
      </c>
      <c r="B21" s="19">
        <v>731096</v>
      </c>
    </row>
    <row r="22" spans="1:2" x14ac:dyDescent="0.25">
      <c r="A22" s="18" t="s">
        <v>19</v>
      </c>
      <c r="B22" s="19">
        <v>177249.98</v>
      </c>
    </row>
    <row r="23" spans="1:2" x14ac:dyDescent="0.25">
      <c r="A23" s="18" t="s">
        <v>20</v>
      </c>
      <c r="B23" s="19">
        <v>507668.4</v>
      </c>
    </row>
    <row r="24" spans="1:2" x14ac:dyDescent="0.25">
      <c r="A24" s="18" t="s">
        <v>21</v>
      </c>
      <c r="B24" s="19">
        <v>215585</v>
      </c>
    </row>
    <row r="25" spans="1:2" x14ac:dyDescent="0.25">
      <c r="A25" s="18" t="s">
        <v>22</v>
      </c>
      <c r="B25" s="19">
        <v>1259588</v>
      </c>
    </row>
    <row r="26" spans="1:2" x14ac:dyDescent="0.25">
      <c r="A26" s="18" t="s">
        <v>23</v>
      </c>
      <c r="B26" s="19">
        <v>66000</v>
      </c>
    </row>
    <row r="27" spans="1:2" x14ac:dyDescent="0.25">
      <c r="A27" s="18" t="s">
        <v>24</v>
      </c>
      <c r="B27" s="19">
        <v>213858</v>
      </c>
    </row>
    <row r="28" spans="1:2" x14ac:dyDescent="0.25">
      <c r="A28" s="18" t="s">
        <v>25</v>
      </c>
      <c r="B28" s="19">
        <v>13440</v>
      </c>
    </row>
    <row r="29" spans="1:2" x14ac:dyDescent="0.25">
      <c r="A29" s="18" t="s">
        <v>26</v>
      </c>
      <c r="B29" s="19">
        <v>25534.080000000002</v>
      </c>
    </row>
    <row r="30" spans="1:2" x14ac:dyDescent="0.25">
      <c r="A30" s="18" t="s">
        <v>27</v>
      </c>
      <c r="B30" s="19">
        <v>755160</v>
      </c>
    </row>
    <row r="31" spans="1:2" x14ac:dyDescent="0.25">
      <c r="A31" s="18" t="s">
        <v>28</v>
      </c>
      <c r="B31" s="19">
        <v>396000</v>
      </c>
    </row>
    <row r="32" spans="1:2" x14ac:dyDescent="0.25">
      <c r="A32" s="18" t="s">
        <v>29</v>
      </c>
      <c r="B32" s="19">
        <v>35904</v>
      </c>
    </row>
    <row r="33" spans="1:2" x14ac:dyDescent="0.25">
      <c r="A33" s="18" t="s">
        <v>30</v>
      </c>
      <c r="B33" s="19">
        <v>331646.42000000004</v>
      </c>
    </row>
    <row r="34" spans="1:2" x14ac:dyDescent="0.25">
      <c r="A34" s="18" t="s">
        <v>31</v>
      </c>
      <c r="B34" s="19">
        <v>1045140</v>
      </c>
    </row>
    <row r="35" spans="1:2" x14ac:dyDescent="0.25">
      <c r="A35" s="18" t="s">
        <v>32</v>
      </c>
      <c r="B35" s="19">
        <v>147840</v>
      </c>
    </row>
    <row r="36" spans="1:2" x14ac:dyDescent="0.25">
      <c r="A36" s="18" t="s">
        <v>33</v>
      </c>
      <c r="B36" s="19">
        <v>18648</v>
      </c>
    </row>
    <row r="37" spans="1:2" x14ac:dyDescent="0.25">
      <c r="A37" s="18" t="s">
        <v>34</v>
      </c>
      <c r="B37" s="19">
        <v>115200</v>
      </c>
    </row>
    <row r="38" spans="1:2" x14ac:dyDescent="0.25">
      <c r="A38" s="18" t="s">
        <v>35</v>
      </c>
      <c r="B38" s="19">
        <v>141480</v>
      </c>
    </row>
    <row r="39" spans="1:2" x14ac:dyDescent="0.25">
      <c r="A39" s="18" t="s">
        <v>36</v>
      </c>
      <c r="B39" s="19">
        <v>35771.07</v>
      </c>
    </row>
    <row r="40" spans="1:2" x14ac:dyDescent="0.25">
      <c r="A40" s="18" t="s">
        <v>37</v>
      </c>
      <c r="B40" s="19">
        <v>459600</v>
      </c>
    </row>
    <row r="41" spans="1:2" x14ac:dyDescent="0.25">
      <c r="A41" s="18" t="s">
        <v>38</v>
      </c>
      <c r="B41" s="19">
        <v>14580</v>
      </c>
    </row>
    <row r="42" spans="1:2" x14ac:dyDescent="0.25">
      <c r="A42" s="18" t="s">
        <v>39</v>
      </c>
      <c r="B42" s="19">
        <v>488437.2</v>
      </c>
    </row>
    <row r="43" spans="1:2" x14ac:dyDescent="0.25">
      <c r="A43" s="18" t="s">
        <v>40</v>
      </c>
      <c r="B43" s="19">
        <v>8400</v>
      </c>
    </row>
    <row r="44" spans="1:2" x14ac:dyDescent="0.25">
      <c r="A44" s="18" t="s">
        <v>41</v>
      </c>
      <c r="B44" s="19">
        <v>100144.8</v>
      </c>
    </row>
    <row r="45" spans="1:2" x14ac:dyDescent="0.25">
      <c r="A45" s="15" t="s">
        <v>42</v>
      </c>
      <c r="B45" s="16">
        <v>5644</v>
      </c>
    </row>
    <row r="46" spans="1:2" x14ac:dyDescent="0.25">
      <c r="A46" s="17" t="s">
        <v>43</v>
      </c>
      <c r="B46" s="14">
        <f>SUM(B47:B53)</f>
        <v>1248290.24</v>
      </c>
    </row>
    <row r="47" spans="1:2" x14ac:dyDescent="0.25">
      <c r="A47" s="18" t="s">
        <v>44</v>
      </c>
      <c r="B47" s="19">
        <v>171420.84</v>
      </c>
    </row>
    <row r="48" spans="1:2" x14ac:dyDescent="0.25">
      <c r="A48" s="18" t="s">
        <v>45</v>
      </c>
      <c r="B48" s="19">
        <v>500000</v>
      </c>
    </row>
    <row r="49" spans="1:2" x14ac:dyDescent="0.25">
      <c r="A49" s="18" t="s">
        <v>46</v>
      </c>
      <c r="B49" s="19">
        <v>167980.4</v>
      </c>
    </row>
    <row r="50" spans="1:2" x14ac:dyDescent="0.25">
      <c r="A50" s="18" t="s">
        <v>47</v>
      </c>
      <c r="B50" s="19">
        <v>99976.6</v>
      </c>
    </row>
    <row r="51" spans="1:2" x14ac:dyDescent="0.25">
      <c r="A51" s="18" t="s">
        <v>48</v>
      </c>
      <c r="B51" s="19">
        <v>80528.399999999994</v>
      </c>
    </row>
    <row r="52" spans="1:2" x14ac:dyDescent="0.25">
      <c r="A52" s="18" t="s">
        <v>49</v>
      </c>
      <c r="B52" s="19">
        <v>150594</v>
      </c>
    </row>
    <row r="53" spans="1:2" x14ac:dyDescent="0.25">
      <c r="A53" s="15" t="s">
        <v>50</v>
      </c>
      <c r="B53" s="16">
        <v>77790</v>
      </c>
    </row>
    <row r="54" spans="1:2" x14ac:dyDescent="0.25">
      <c r="A54" s="17" t="s">
        <v>51</v>
      </c>
      <c r="B54" s="14">
        <f>SUM(B55:B76)</f>
        <v>3547375.29</v>
      </c>
    </row>
    <row r="55" spans="1:2" x14ac:dyDescent="0.25">
      <c r="A55" s="18" t="s">
        <v>67</v>
      </c>
      <c r="B55" s="19">
        <v>43200</v>
      </c>
    </row>
    <row r="56" spans="1:2" x14ac:dyDescent="0.25">
      <c r="A56" s="18" t="s">
        <v>52</v>
      </c>
      <c r="B56" s="19">
        <v>34104.75</v>
      </c>
    </row>
    <row r="57" spans="1:2" x14ac:dyDescent="0.25">
      <c r="A57" s="18" t="s">
        <v>53</v>
      </c>
      <c r="B57" s="19">
        <v>25980</v>
      </c>
    </row>
    <row r="58" spans="1:2" x14ac:dyDescent="0.25">
      <c r="A58" s="18" t="s">
        <v>54</v>
      </c>
      <c r="B58" s="19">
        <v>124800</v>
      </c>
    </row>
    <row r="59" spans="1:2" x14ac:dyDescent="0.25">
      <c r="A59" s="18" t="s">
        <v>55</v>
      </c>
      <c r="B59" s="19">
        <v>150000</v>
      </c>
    </row>
    <row r="60" spans="1:2" x14ac:dyDescent="0.25">
      <c r="A60" s="18" t="s">
        <v>56</v>
      </c>
      <c r="B60" s="19">
        <v>2500</v>
      </c>
    </row>
    <row r="61" spans="1:2" x14ac:dyDescent="0.25">
      <c r="A61" s="18" t="s">
        <v>57</v>
      </c>
      <c r="B61" s="19">
        <v>872950</v>
      </c>
    </row>
    <row r="62" spans="1:2" x14ac:dyDescent="0.25">
      <c r="A62" s="18" t="s">
        <v>58</v>
      </c>
      <c r="B62" s="19">
        <v>103548</v>
      </c>
    </row>
    <row r="63" spans="1:2" x14ac:dyDescent="0.25">
      <c r="A63" s="18" t="s">
        <v>59</v>
      </c>
      <c r="B63" s="19">
        <v>348600</v>
      </c>
    </row>
    <row r="64" spans="1:2" x14ac:dyDescent="0.25">
      <c r="A64" s="18" t="s">
        <v>60</v>
      </c>
      <c r="B64" s="19">
        <v>147178</v>
      </c>
    </row>
    <row r="65" spans="1:2" x14ac:dyDescent="0.25">
      <c r="A65" s="18" t="s">
        <v>61</v>
      </c>
      <c r="B65" s="19">
        <v>78516</v>
      </c>
    </row>
    <row r="66" spans="1:2" x14ac:dyDescent="0.25">
      <c r="A66" s="18" t="s">
        <v>62</v>
      </c>
      <c r="B66" s="19">
        <v>382231.5</v>
      </c>
    </row>
    <row r="67" spans="1:2" x14ac:dyDescent="0.25">
      <c r="A67" s="18" t="s">
        <v>63</v>
      </c>
      <c r="B67" s="19">
        <v>46250</v>
      </c>
    </row>
    <row r="68" spans="1:2" x14ac:dyDescent="0.25">
      <c r="A68" s="18" t="s">
        <v>64</v>
      </c>
      <c r="B68" s="19">
        <v>120000</v>
      </c>
    </row>
    <row r="69" spans="1:2" x14ac:dyDescent="0.25">
      <c r="A69" s="18" t="s">
        <v>65</v>
      </c>
      <c r="B69" s="19">
        <v>14900</v>
      </c>
    </row>
    <row r="70" spans="1:2" x14ac:dyDescent="0.25">
      <c r="A70" s="18" t="s">
        <v>66</v>
      </c>
      <c r="B70" s="19">
        <v>500000</v>
      </c>
    </row>
    <row r="71" spans="1:2" x14ac:dyDescent="0.25">
      <c r="A71" s="18" t="s">
        <v>68</v>
      </c>
      <c r="B71" s="19">
        <v>8000</v>
      </c>
    </row>
    <row r="72" spans="1:2" x14ac:dyDescent="0.25">
      <c r="A72" s="18" t="s">
        <v>69</v>
      </c>
      <c r="B72" s="19">
        <v>246773</v>
      </c>
    </row>
    <row r="73" spans="1:2" x14ac:dyDescent="0.25">
      <c r="A73" s="18" t="s">
        <v>70</v>
      </c>
      <c r="B73" s="19">
        <v>33600</v>
      </c>
    </row>
    <row r="74" spans="1:2" x14ac:dyDescent="0.25">
      <c r="A74" s="18" t="s">
        <v>71</v>
      </c>
      <c r="B74" s="19">
        <v>63444.04</v>
      </c>
    </row>
    <row r="75" spans="1:2" x14ac:dyDescent="0.25">
      <c r="A75" s="18" t="s">
        <v>72</v>
      </c>
      <c r="B75" s="19">
        <v>172800</v>
      </c>
    </row>
    <row r="76" spans="1:2" x14ac:dyDescent="0.25">
      <c r="A76" s="15" t="s">
        <v>50</v>
      </c>
      <c r="B76" s="16">
        <v>28000</v>
      </c>
    </row>
    <row r="77" spans="1:2" x14ac:dyDescent="0.25">
      <c r="B77" s="1">
        <f>B14+B46+B54</f>
        <v>14503049.66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2022-06-15T04:56:59Z</cp:lastPrinted>
  <dcterms:created xsi:type="dcterms:W3CDTF">2009-03-09T09:27:50Z</dcterms:created>
  <dcterms:modified xsi:type="dcterms:W3CDTF">2022-06-15T05:00:32Z</dcterms:modified>
</cp:coreProperties>
</file>